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7235" windowHeight="62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C15"/>
  <c r="B15"/>
  <c r="C14"/>
  <c r="D14"/>
  <c r="B14"/>
  <c r="C36"/>
  <c r="D36"/>
  <c r="B36"/>
  <c r="B37"/>
  <c r="D37"/>
  <c r="C37"/>
  <c r="D29"/>
  <c r="D30" s="1"/>
  <c r="C29"/>
  <c r="C30" s="1"/>
  <c r="B29"/>
  <c r="B30" s="1"/>
  <c r="C22"/>
  <c r="D22"/>
  <c r="B22"/>
  <c r="C6"/>
  <c r="C7" s="1"/>
  <c r="D6"/>
  <c r="D7" s="1"/>
  <c r="B6"/>
  <c r="B7" s="1"/>
</calcChain>
</file>

<file path=xl/sharedStrings.xml><?xml version="1.0" encoding="utf-8"?>
<sst xmlns="http://schemas.openxmlformats.org/spreadsheetml/2006/main" count="48" uniqueCount="21">
  <si>
    <t>Итого: (без скидки)</t>
  </si>
  <si>
    <t>Итого: (со скидками)</t>
  </si>
  <si>
    <t>Масляный фильтр (оригинал с-110)</t>
  </si>
  <si>
    <t xml:space="preserve">Замена масла в двигателе Toyota Corolla,Allion,Spasio,Gaia,Nadia,Ipsum </t>
  </si>
  <si>
    <t>Масло Castrol Magnatec 5w40 4L</t>
  </si>
  <si>
    <t>Работа по замене масла в двигателе</t>
  </si>
  <si>
    <t xml:space="preserve">Замена комплекта ГРМ на двигатель 3S-FE  Toyota Gaia,Nadia,Ipsum </t>
  </si>
  <si>
    <t>Замена комплекта ГРМ на двигатель 3S-FE  работа и материалы</t>
  </si>
  <si>
    <t>Антифриз TCL 2L(Япония) Х 5шт.</t>
  </si>
  <si>
    <t xml:space="preserve">Замена антифриза Toyota Corolla,Allion,Spasio,Gaia,Nadia,Ipsum </t>
  </si>
  <si>
    <t>Работа по замене антифриза</t>
  </si>
  <si>
    <t>Аккумулятор  FB 55L Япония (объем дв. до 2,0 л.)</t>
  </si>
  <si>
    <t xml:space="preserve">Аккумуляторы </t>
  </si>
  <si>
    <t>Замена переднего ступичного подшипника на Toyota Corollа</t>
  </si>
  <si>
    <t>Работа по замене подшипника</t>
  </si>
  <si>
    <t>Ступичный подшипник оригинал NSK Япония</t>
  </si>
  <si>
    <t>Австоцентр Кузьмиха Good Garage</t>
  </si>
  <si>
    <t>СТО 1 Свердловский район</t>
  </si>
  <si>
    <t>СТО2 Свердловский район</t>
  </si>
  <si>
    <t>Скидка</t>
  </si>
  <si>
    <t>Скидка по акции "Покажи ручку" - 35%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</si>
</sst>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9" fontId="0" fillId="0" borderId="0" xfId="0" applyNumberFormat="1" applyBorder="1" applyAlignment="1">
      <alignment wrapText="1"/>
    </xf>
    <xf numFmtId="0" fontId="0" fillId="5" borderId="1" xfId="0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>
      <selection activeCell="B38" sqref="B38"/>
    </sheetView>
  </sheetViews>
  <sheetFormatPr defaultRowHeight="15"/>
  <cols>
    <col min="1" max="1" width="52.5703125" style="2" customWidth="1"/>
    <col min="2" max="2" width="20.28515625" style="2" customWidth="1"/>
    <col min="3" max="3" width="14.42578125" style="2" customWidth="1"/>
    <col min="4" max="4" width="14.140625" style="2" customWidth="1"/>
    <col min="5" max="16384" width="9.140625" style="2"/>
  </cols>
  <sheetData>
    <row r="1" spans="1:4">
      <c r="A1" s="14" t="s">
        <v>3</v>
      </c>
      <c r="B1" s="14"/>
      <c r="C1" s="14"/>
      <c r="D1" s="14"/>
    </row>
    <row r="2" spans="1:4" ht="45">
      <c r="A2" s="1"/>
      <c r="B2" s="3" t="s">
        <v>16</v>
      </c>
      <c r="C2" s="1" t="s">
        <v>17</v>
      </c>
      <c r="D2" s="1" t="s">
        <v>18</v>
      </c>
    </row>
    <row r="3" spans="1:4">
      <c r="A3" s="1" t="s">
        <v>2</v>
      </c>
      <c r="B3" s="4">
        <v>530</v>
      </c>
      <c r="C3" s="4">
        <v>605</v>
      </c>
      <c r="D3" s="4">
        <v>396</v>
      </c>
    </row>
    <row r="4" spans="1:4">
      <c r="A4" s="1" t="s">
        <v>4</v>
      </c>
      <c r="B4" s="4">
        <v>1950</v>
      </c>
      <c r="C4" s="4">
        <v>1880</v>
      </c>
      <c r="D4" s="4">
        <v>2000</v>
      </c>
    </row>
    <row r="5" spans="1:4">
      <c r="A5" s="1" t="s">
        <v>5</v>
      </c>
      <c r="B5" s="4">
        <v>0</v>
      </c>
      <c r="C5" s="4">
        <v>0</v>
      </c>
      <c r="D5" s="4">
        <v>0</v>
      </c>
    </row>
    <row r="6" spans="1:4">
      <c r="A6" s="5" t="s">
        <v>0</v>
      </c>
      <c r="B6" s="5">
        <f>SUM(B3:B5)</f>
        <v>2480</v>
      </c>
      <c r="C6" s="5">
        <f t="shared" ref="C6:D6" si="0">SUM(C3:C5)</f>
        <v>2485</v>
      </c>
      <c r="D6" s="5">
        <f t="shared" si="0"/>
        <v>2396</v>
      </c>
    </row>
    <row r="7" spans="1:4">
      <c r="A7" s="6" t="s">
        <v>1</v>
      </c>
      <c r="B7" s="7">
        <f>B6-B6*35/100</f>
        <v>1612</v>
      </c>
      <c r="C7" s="8">
        <f>C6-C6*15/100</f>
        <v>2112.25</v>
      </c>
      <c r="D7" s="8">
        <f t="shared" ref="D7" si="1">D6-D6*10/100</f>
        <v>2156.4</v>
      </c>
    </row>
    <row r="8" spans="1:4" ht="45">
      <c r="A8" s="1" t="s">
        <v>19</v>
      </c>
      <c r="B8" s="9" t="s">
        <v>20</v>
      </c>
      <c r="C8" s="9">
        <v>-0.15</v>
      </c>
      <c r="D8" s="9">
        <v>-0.1</v>
      </c>
    </row>
    <row r="9" spans="1:4">
      <c r="A9" s="10"/>
      <c r="B9" s="11"/>
      <c r="C9" s="11"/>
      <c r="D9" s="11"/>
    </row>
    <row r="10" spans="1:4">
      <c r="A10" s="14" t="s">
        <v>13</v>
      </c>
      <c r="B10" s="14"/>
      <c r="C10" s="14"/>
      <c r="D10" s="14"/>
    </row>
    <row r="11" spans="1:4" ht="45">
      <c r="A11" s="12"/>
      <c r="B11" s="3" t="s">
        <v>16</v>
      </c>
      <c r="C11" s="1" t="s">
        <v>17</v>
      </c>
      <c r="D11" s="1" t="s">
        <v>18</v>
      </c>
    </row>
    <row r="12" spans="1:4">
      <c r="A12" s="1" t="s">
        <v>15</v>
      </c>
      <c r="B12" s="1">
        <v>1350</v>
      </c>
      <c r="C12" s="1">
        <v>1400</v>
      </c>
      <c r="D12" s="1">
        <v>1300</v>
      </c>
    </row>
    <row r="13" spans="1:4">
      <c r="A13" s="1" t="s">
        <v>14</v>
      </c>
      <c r="B13" s="1">
        <v>880</v>
      </c>
      <c r="C13" s="1">
        <v>1250</v>
      </c>
      <c r="D13" s="1">
        <v>800</v>
      </c>
    </row>
    <row r="14" spans="1:4">
      <c r="A14" s="1" t="s">
        <v>0</v>
      </c>
      <c r="B14" s="1">
        <f>SUM(B12:B13)</f>
        <v>2230</v>
      </c>
      <c r="C14" s="1">
        <f t="shared" ref="C14:D14" si="2">SUM(C12:C13)</f>
        <v>2650</v>
      </c>
      <c r="D14" s="1">
        <f t="shared" si="2"/>
        <v>2100</v>
      </c>
    </row>
    <row r="15" spans="1:4">
      <c r="A15" s="6" t="s">
        <v>1</v>
      </c>
      <c r="B15" s="7">
        <f>B14-B14*35/100</f>
        <v>1449.5</v>
      </c>
      <c r="C15" s="13">
        <f>C14-C14*10/100</f>
        <v>2385</v>
      </c>
      <c r="D15" s="13">
        <f>D14-D14*10/100</f>
        <v>1890</v>
      </c>
    </row>
    <row r="16" spans="1:4" ht="45">
      <c r="A16" s="1" t="s">
        <v>19</v>
      </c>
      <c r="B16" s="9" t="s">
        <v>20</v>
      </c>
      <c r="C16" s="9">
        <v>-0.1</v>
      </c>
      <c r="D16" s="9">
        <v>-0.1</v>
      </c>
    </row>
    <row r="17" spans="1:4">
      <c r="A17" s="10"/>
      <c r="B17" s="11"/>
      <c r="C17" s="11"/>
      <c r="D17" s="11"/>
    </row>
    <row r="19" spans="1:4">
      <c r="A19" s="14" t="s">
        <v>6</v>
      </c>
      <c r="B19" s="14"/>
      <c r="C19" s="14"/>
      <c r="D19" s="14"/>
    </row>
    <row r="20" spans="1:4" ht="45">
      <c r="A20" s="12"/>
      <c r="B20" s="3" t="s">
        <v>16</v>
      </c>
      <c r="C20" s="1" t="s">
        <v>17</v>
      </c>
      <c r="D20" s="1" t="s">
        <v>18</v>
      </c>
    </row>
    <row r="21" spans="1:4" ht="30">
      <c r="A21" s="1" t="s">
        <v>7</v>
      </c>
      <c r="B21" s="1">
        <v>7955</v>
      </c>
      <c r="C21" s="1">
        <v>6900</v>
      </c>
      <c r="D21" s="1">
        <v>8500</v>
      </c>
    </row>
    <row r="22" spans="1:4">
      <c r="A22" s="6" t="s">
        <v>1</v>
      </c>
      <c r="B22" s="7">
        <f>B21-B21*35/100</f>
        <v>5170.75</v>
      </c>
      <c r="C22" s="8">
        <f>C21-C21*10/100</f>
        <v>6210</v>
      </c>
      <c r="D22" s="8">
        <f t="shared" ref="D22" si="3">D21-D21*10/100</f>
        <v>7650</v>
      </c>
    </row>
    <row r="23" spans="1:4" ht="45">
      <c r="A23" s="1" t="s">
        <v>19</v>
      </c>
      <c r="B23" s="9" t="s">
        <v>20</v>
      </c>
      <c r="C23" s="9">
        <v>-0.1</v>
      </c>
      <c r="D23" s="9">
        <v>-0.1</v>
      </c>
    </row>
    <row r="25" spans="1:4">
      <c r="A25" s="14" t="s">
        <v>9</v>
      </c>
      <c r="B25" s="14"/>
      <c r="C25" s="14"/>
      <c r="D25" s="14"/>
    </row>
    <row r="26" spans="1:4" ht="45">
      <c r="A26" s="1"/>
      <c r="B26" s="3" t="s">
        <v>16</v>
      </c>
      <c r="C26" s="1" t="s">
        <v>17</v>
      </c>
      <c r="D26" s="1" t="s">
        <v>18</v>
      </c>
    </row>
    <row r="27" spans="1:4">
      <c r="A27" s="1" t="s">
        <v>8</v>
      </c>
      <c r="B27" s="4">
        <v>2250</v>
      </c>
      <c r="C27" s="4">
        <v>2375</v>
      </c>
      <c r="D27" s="4">
        <v>2175</v>
      </c>
    </row>
    <row r="28" spans="1:4">
      <c r="A28" s="1" t="s">
        <v>10</v>
      </c>
      <c r="B28" s="4">
        <v>360</v>
      </c>
      <c r="C28" s="4">
        <v>350</v>
      </c>
      <c r="D28" s="4">
        <v>390</v>
      </c>
    </row>
    <row r="29" spans="1:4">
      <c r="A29" s="5" t="s">
        <v>0</v>
      </c>
      <c r="B29" s="5">
        <f>SUM(B27:B28)</f>
        <v>2610</v>
      </c>
      <c r="C29" s="5">
        <f>SUM(C27:C28)</f>
        <v>2725</v>
      </c>
      <c r="D29" s="5">
        <f>SUM(D27:D28)</f>
        <v>2565</v>
      </c>
    </row>
    <row r="30" spans="1:4">
      <c r="A30" s="6" t="s">
        <v>1</v>
      </c>
      <c r="B30" s="7">
        <f>B29-B29*35/100</f>
        <v>1696.5</v>
      </c>
      <c r="C30" s="8">
        <f>C29-C29*15/100</f>
        <v>2316.25</v>
      </c>
      <c r="D30" s="8">
        <f t="shared" ref="D30" si="4">D29-D29*10/100</f>
        <v>2308.5</v>
      </c>
    </row>
    <row r="31" spans="1:4" ht="45">
      <c r="A31" s="1" t="s">
        <v>19</v>
      </c>
      <c r="B31" s="9" t="s">
        <v>20</v>
      </c>
      <c r="C31" s="9">
        <v>-0.15</v>
      </c>
      <c r="D31" s="9">
        <v>-0.1</v>
      </c>
    </row>
    <row r="33" spans="1:4" ht="15" customHeight="1">
      <c r="A33" s="14" t="s">
        <v>12</v>
      </c>
      <c r="B33" s="14"/>
      <c r="C33" s="14"/>
      <c r="D33" s="14"/>
    </row>
    <row r="34" spans="1:4" ht="30" customHeight="1">
      <c r="A34" s="12"/>
      <c r="B34" s="3" t="s">
        <v>16</v>
      </c>
      <c r="C34" s="1" t="s">
        <v>17</v>
      </c>
      <c r="D34" s="1" t="s">
        <v>18</v>
      </c>
    </row>
    <row r="35" spans="1:4" ht="15" customHeight="1">
      <c r="A35" s="1" t="s">
        <v>11</v>
      </c>
      <c r="B35" s="1">
        <v>3750</v>
      </c>
      <c r="C35" s="1">
        <v>3700</v>
      </c>
      <c r="D35" s="1">
        <v>4755</v>
      </c>
    </row>
    <row r="36" spans="1:4" ht="15" customHeight="1">
      <c r="A36" s="1" t="s">
        <v>0</v>
      </c>
      <c r="B36" s="1">
        <f>SUM(B35:B35)</f>
        <v>3750</v>
      </c>
      <c r="C36" s="1">
        <f>SUM(C35:C35)</f>
        <v>3700</v>
      </c>
      <c r="D36" s="1">
        <f>SUM(D35:D35)</f>
        <v>4755</v>
      </c>
    </row>
    <row r="37" spans="1:4" ht="15" customHeight="1">
      <c r="A37" s="6" t="s">
        <v>1</v>
      </c>
      <c r="B37" s="7">
        <f>B35-B35*15/100</f>
        <v>3187.5</v>
      </c>
      <c r="C37" s="8">
        <f>C35-C35*10/100</f>
        <v>3330</v>
      </c>
      <c r="D37" s="8">
        <f t="shared" ref="D37" si="5">D35-D35*10/100</f>
        <v>4279.5</v>
      </c>
    </row>
    <row r="38" spans="1:4" ht="45">
      <c r="A38" s="1" t="s">
        <v>19</v>
      </c>
      <c r="B38" s="9" t="s">
        <v>20</v>
      </c>
      <c r="C38" s="9">
        <v>-0.1</v>
      </c>
      <c r="D38" s="9">
        <v>-0.1</v>
      </c>
    </row>
  </sheetData>
  <mergeCells count="5">
    <mergeCell ref="A1:D1"/>
    <mergeCell ref="A19:D19"/>
    <mergeCell ref="A25:D25"/>
    <mergeCell ref="A33:D33"/>
    <mergeCell ref="A10:D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2012-11-22T06:57:10Z</dcterms:created>
  <dcterms:modified xsi:type="dcterms:W3CDTF">2012-12-07T04:11:55Z</dcterms:modified>
</cp:coreProperties>
</file>